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事业单位公招2021" sheetId="15" r:id="rId1"/>
  </sheets>
  <definedNames>
    <definedName name="_xlnm.Print_Titles" localSheetId="0">事业单位公招2021!$3:$3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<sst xmlns="http://schemas.openxmlformats.org/spreadsheetml/2006/main" count="50" uniqueCount="46">
  <si>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附件：</t>
  </si>
  <si>
    <t>2025年度四川省总工会驻会产业工会公开遴选公务员考试综合成绩排名表</t>
  </si>
  <si>
    <t>单位名称</t>
  </si>
  <si>
    <t>岗位名称</t>
  </si>
  <si>
    <t>报考人姓名</t>
  </si>
  <si>
    <t>准考证号</t>
  </si>
  <si>
    <t>笔试
成绩</t>
  </si>
  <si>
    <t>笔试折合成绩（40%）</t>
  </si>
  <si>
    <t>面试成绩</t>
  </si>
  <si>
    <t>面试折合成绩(50%)</t>
  </si>
  <si>
    <t>实干实绩评价成绩</t>
  </si>
  <si>
    <t>实干实绩评价折合成绩
(10%)</t>
  </si>
  <si>
    <t>总考分</t>
  </si>
  <si>
    <t>最终排名</t>
  </si>
  <si>
    <t>备注</t>
  </si>
  <si>
    <t>四川省总工会驻会产业工会</t>
  </si>
  <si>
    <t>文秘</t>
  </si>
  <si>
    <t>李甘霖</t>
  </si>
  <si>
    <t>1525210600554</t>
  </si>
  <si>
    <t>76.5</t>
  </si>
  <si>
    <t>代雅心</t>
  </si>
  <si>
    <t>1525210601517</t>
  </si>
  <si>
    <t>72.5</t>
  </si>
  <si>
    <t>郑礼辉</t>
  </si>
  <si>
    <t>1525210101125</t>
  </si>
  <si>
    <t>72</t>
  </si>
  <si>
    <t>周  欢</t>
  </si>
  <si>
    <t>1525210400622</t>
  </si>
  <si>
    <t>廖爽竹</t>
  </si>
  <si>
    <t>1525210501663</t>
  </si>
  <si>
    <t>71.0</t>
  </si>
  <si>
    <t>敖  萍</t>
  </si>
  <si>
    <t>1525210401009</t>
  </si>
  <si>
    <t>法律</t>
  </si>
  <si>
    <t>李小梅</t>
  </si>
  <si>
    <t>1525210701367</t>
  </si>
  <si>
    <t>73.5</t>
  </si>
  <si>
    <t>陈艺丹</t>
  </si>
  <si>
    <t>1525210400604</t>
  </si>
  <si>
    <t>王佑军</t>
  </si>
  <si>
    <t>1525210100105</t>
  </si>
  <si>
    <t>白  雪</t>
  </si>
  <si>
    <t>1525210401044</t>
  </si>
  <si>
    <t>72.0</t>
  </si>
  <si>
    <t>邹  玲</t>
  </si>
  <si>
    <t>面试时放弃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</si>
</sst>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方正黑体简体"/>
      <charset val="134"/>
    </font>
    <font>
      <b/>
      <sz val="14"/>
      <color theme="1"/>
      <name val="宋体"/>
      <charset val="134"/>
      <scheme val="minor"/>
    </font>
    <font>
      <b/>
      <sz val="24"/>
      <color theme="1"/>
      <name val="方正小标宋简体"/>
      <charset val="134"/>
    </font>
    <font>
      <b/>
      <sz val="14"/>
      <color theme="1"/>
      <name val="方正黑体简体"/>
      <charset val="134"/>
    </font>
    <font>
      <b/>
      <sz val="14"/>
      <color theme="1"/>
      <name val="方正仿宋简体"/>
      <charset val="134"/>
    </font>
    <font>
      <b/>
      <sz val="14"/>
      <color theme="1"/>
      <name val="仿宋_GB2312"/>
      <charset val="134"/>
    </font>
    <font>
      <b/>
      <sz val="14"/>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5"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7"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0" fontId="5" fillId="0" borderId="4"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lignment vertical="center"/>
    </xf>
    <xf numFmtId="0" fontId="7" fillId="0" borderId="1" xfId="0" applyFont="1" applyFill="1" applyBorder="1" applyAlignment="1" applyProtection="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view="pageBreakPreview" zoomScaleNormal="100" workbookViewId="0">
      <selection activeCell="C14" sqref="$A14:$XFD14"/>
    </sheetView>
  </sheetViews>
  <sheetFormatPr defaultColWidth="9" defaultRowHeight="13.5"/>
  <cols>
    <col min="1" max="1" width="16.6283185840708" customWidth="1"/>
    <col min="2" max="2" width="8" customWidth="1"/>
    <col min="3" max="3" width="9.75221238938053" customWidth="1"/>
    <col min="4" max="4" width="19" customWidth="1"/>
    <col min="5" max="5" width="9.75221238938053" customWidth="1"/>
    <col min="6" max="6" width="12.6283185840708" customWidth="1"/>
    <col min="7" max="7" width="7.3716814159292" customWidth="1"/>
    <col min="8" max="8" width="10.7522123893805" customWidth="1"/>
    <col min="9" max="9" width="10.1327433628319" customWidth="1"/>
    <col min="10" max="10" width="11.8761061946903" customWidth="1"/>
    <col min="11" max="11" width="12.6283185840708" customWidth="1"/>
    <col min="12" max="12" width="13.1238938053097" style="2" customWidth="1"/>
    <col min="13" max="13" width="9.3716814159292" customWidth="1"/>
  </cols>
  <sheetData>
    <row r="1" ht="17.6" spans="1:1">
      <c r="A1" s="3" t="s">
        <v>0</v>
      </c>
    </row>
    <row r="2" ht="46.5" customHeight="1" spans="1:13">
      <c r="A2" s="4" t="s">
        <v>1</v>
      </c>
      <c r="B2" s="4"/>
      <c r="C2" s="4"/>
      <c r="D2" s="4"/>
      <c r="E2" s="4"/>
      <c r="F2" s="4"/>
      <c r="G2" s="4"/>
      <c r="H2" s="4"/>
      <c r="I2" s="4"/>
      <c r="J2" s="4"/>
      <c r="K2" s="4"/>
      <c r="L2" s="4"/>
      <c r="M2" s="4"/>
    </row>
    <row r="3" s="1" customFormat="1" ht="70.5" spans="1:13">
      <c r="A3" s="5" t="s">
        <v>2</v>
      </c>
      <c r="B3" s="5" t="s">
        <v>3</v>
      </c>
      <c r="C3" s="5" t="s">
        <v>4</v>
      </c>
      <c r="D3" s="5" t="s">
        <v>5</v>
      </c>
      <c r="E3" s="5" t="s">
        <v>6</v>
      </c>
      <c r="F3" s="5" t="s">
        <v>7</v>
      </c>
      <c r="G3" s="5" t="s">
        <v>8</v>
      </c>
      <c r="H3" s="5" t="s">
        <v>9</v>
      </c>
      <c r="I3" s="5" t="s">
        <v>10</v>
      </c>
      <c r="J3" s="5" t="s">
        <v>11</v>
      </c>
      <c r="K3" s="5" t="s">
        <v>12</v>
      </c>
      <c r="L3" s="18" t="s">
        <v>13</v>
      </c>
      <c r="M3" s="18" t="s">
        <v>14</v>
      </c>
    </row>
    <row r="4" ht="45" customHeight="1" spans="1:13">
      <c r="A4" s="6" t="s">
        <v>15</v>
      </c>
      <c r="B4" s="7" t="s">
        <v>16</v>
      </c>
      <c r="C4" s="8" t="s">
        <v>17</v>
      </c>
      <c r="D4" s="9" t="s">
        <v>18</v>
      </c>
      <c r="E4" s="9" t="s">
        <v>19</v>
      </c>
      <c r="F4" s="10">
        <f t="shared" ref="F4:F13" si="0">E4*0.4</f>
        <v>30.6</v>
      </c>
      <c r="G4" s="10">
        <v>81.4</v>
      </c>
      <c r="H4" s="10">
        <f t="shared" ref="H4:H13" si="1">G4*0.5</f>
        <v>40.7</v>
      </c>
      <c r="I4" s="10">
        <v>42</v>
      </c>
      <c r="J4" s="10">
        <f t="shared" ref="J4:J13" si="2">I4*0.1</f>
        <v>4.2</v>
      </c>
      <c r="K4" s="10">
        <f t="shared" ref="K4:K13" si="3">J4+H4+F4</f>
        <v>75.5</v>
      </c>
      <c r="L4" s="10">
        <v>1</v>
      </c>
      <c r="M4" s="19"/>
    </row>
    <row r="5" ht="45" customHeight="1" spans="1:13">
      <c r="A5" s="11"/>
      <c r="B5" s="12"/>
      <c r="C5" s="8" t="s">
        <v>20</v>
      </c>
      <c r="D5" s="9" t="s">
        <v>21</v>
      </c>
      <c r="E5" s="9" t="s">
        <v>22</v>
      </c>
      <c r="F5" s="10">
        <f t="shared" si="0"/>
        <v>29</v>
      </c>
      <c r="G5" s="10">
        <v>79.8</v>
      </c>
      <c r="H5" s="10">
        <f t="shared" si="1"/>
        <v>39.9</v>
      </c>
      <c r="I5" s="10">
        <v>47.6</v>
      </c>
      <c r="J5" s="10">
        <f t="shared" si="2"/>
        <v>4.76</v>
      </c>
      <c r="K5" s="10">
        <f t="shared" si="3"/>
        <v>73.66</v>
      </c>
      <c r="L5" s="10">
        <v>2</v>
      </c>
      <c r="M5" s="19"/>
    </row>
    <row r="6" ht="45" customHeight="1" spans="1:13">
      <c r="A6" s="11"/>
      <c r="B6" s="12"/>
      <c r="C6" s="8" t="s">
        <v>23</v>
      </c>
      <c r="D6" s="9" t="s">
        <v>24</v>
      </c>
      <c r="E6" s="9" t="s">
        <v>25</v>
      </c>
      <c r="F6" s="10">
        <f t="shared" si="0"/>
        <v>28.8</v>
      </c>
      <c r="G6" s="10">
        <v>82.2</v>
      </c>
      <c r="H6" s="10">
        <f t="shared" si="1"/>
        <v>41.1</v>
      </c>
      <c r="I6" s="10">
        <v>36</v>
      </c>
      <c r="J6" s="10">
        <f t="shared" si="2"/>
        <v>3.6</v>
      </c>
      <c r="K6" s="10">
        <f t="shared" si="3"/>
        <v>73.5</v>
      </c>
      <c r="L6" s="10">
        <v>3</v>
      </c>
      <c r="M6" s="19"/>
    </row>
    <row r="7" ht="45" customHeight="1" spans="1:13">
      <c r="A7" s="11"/>
      <c r="B7" s="12"/>
      <c r="C7" s="8" t="s">
        <v>26</v>
      </c>
      <c r="D7" s="9" t="s">
        <v>27</v>
      </c>
      <c r="E7" s="9" t="s">
        <v>22</v>
      </c>
      <c r="F7" s="10">
        <f t="shared" si="0"/>
        <v>29</v>
      </c>
      <c r="G7" s="10">
        <v>77.4</v>
      </c>
      <c r="H7" s="10">
        <f t="shared" si="1"/>
        <v>38.7</v>
      </c>
      <c r="I7" s="10">
        <v>38.8</v>
      </c>
      <c r="J7" s="10">
        <f t="shared" si="2"/>
        <v>3.88</v>
      </c>
      <c r="K7" s="10">
        <f t="shared" si="3"/>
        <v>71.58</v>
      </c>
      <c r="L7" s="10">
        <v>4</v>
      </c>
      <c r="M7" s="19"/>
    </row>
    <row r="8" ht="45" customHeight="1" spans="1:13">
      <c r="A8" s="11"/>
      <c r="B8" s="12"/>
      <c r="C8" s="8" t="s">
        <v>28</v>
      </c>
      <c r="D8" s="9" t="s">
        <v>29</v>
      </c>
      <c r="E8" s="9" t="s">
        <v>30</v>
      </c>
      <c r="F8" s="10">
        <f t="shared" si="0"/>
        <v>28.4</v>
      </c>
      <c r="G8" s="10">
        <v>78.4</v>
      </c>
      <c r="H8" s="10">
        <f t="shared" si="1"/>
        <v>39.2</v>
      </c>
      <c r="I8" s="10">
        <v>33.2</v>
      </c>
      <c r="J8" s="10">
        <f t="shared" si="2"/>
        <v>3.32</v>
      </c>
      <c r="K8" s="10">
        <f t="shared" si="3"/>
        <v>70.92</v>
      </c>
      <c r="L8" s="10">
        <v>5</v>
      </c>
      <c r="M8" s="19"/>
    </row>
    <row r="9" ht="45" customHeight="1" spans="1:13">
      <c r="A9" s="11"/>
      <c r="B9" s="13"/>
      <c r="C9" s="8" t="s">
        <v>31</v>
      </c>
      <c r="D9" s="9" t="s">
        <v>32</v>
      </c>
      <c r="E9" s="9" t="s">
        <v>30</v>
      </c>
      <c r="F9" s="10">
        <f t="shared" si="0"/>
        <v>28.4</v>
      </c>
      <c r="G9" s="10">
        <v>76.6</v>
      </c>
      <c r="H9" s="10">
        <f t="shared" si="1"/>
        <v>38.3</v>
      </c>
      <c r="I9" s="10">
        <v>37</v>
      </c>
      <c r="J9" s="10">
        <f t="shared" si="2"/>
        <v>3.7</v>
      </c>
      <c r="K9" s="10">
        <f t="shared" si="3"/>
        <v>70.4</v>
      </c>
      <c r="L9" s="10">
        <v>6</v>
      </c>
      <c r="M9" s="19"/>
    </row>
    <row r="10" ht="45" customHeight="1" spans="1:13">
      <c r="A10" s="11"/>
      <c r="B10" s="7" t="s">
        <v>33</v>
      </c>
      <c r="C10" s="14" t="s">
        <v>34</v>
      </c>
      <c r="D10" s="20" t="s">
        <v>35</v>
      </c>
      <c r="E10" s="15" t="s">
        <v>36</v>
      </c>
      <c r="F10" s="10">
        <f t="shared" si="0"/>
        <v>29.4</v>
      </c>
      <c r="G10" s="10">
        <v>82.8</v>
      </c>
      <c r="H10" s="10">
        <f t="shared" si="1"/>
        <v>41.4</v>
      </c>
      <c r="I10" s="10">
        <v>37.8</v>
      </c>
      <c r="J10" s="10">
        <f t="shared" si="2"/>
        <v>3.78</v>
      </c>
      <c r="K10" s="10">
        <f t="shared" si="3"/>
        <v>74.58</v>
      </c>
      <c r="L10" s="10">
        <v>1</v>
      </c>
      <c r="M10" s="19"/>
    </row>
    <row r="11" ht="45" customHeight="1" spans="1:13">
      <c r="A11" s="11"/>
      <c r="B11" s="12"/>
      <c r="C11" s="8" t="s">
        <v>37</v>
      </c>
      <c r="D11" s="9" t="s">
        <v>38</v>
      </c>
      <c r="E11" s="15" t="s">
        <v>30</v>
      </c>
      <c r="F11" s="10">
        <f t="shared" si="0"/>
        <v>28.4</v>
      </c>
      <c r="G11" s="10">
        <v>84</v>
      </c>
      <c r="H11" s="10">
        <f t="shared" si="1"/>
        <v>42</v>
      </c>
      <c r="I11" s="10">
        <v>32.2</v>
      </c>
      <c r="J11" s="10">
        <f t="shared" si="2"/>
        <v>3.22</v>
      </c>
      <c r="K11" s="10">
        <f t="shared" si="3"/>
        <v>73.62</v>
      </c>
      <c r="L11" s="10">
        <v>2</v>
      </c>
      <c r="M11" s="19"/>
    </row>
    <row r="12" ht="45" customHeight="1" spans="1:13">
      <c r="A12" s="11"/>
      <c r="B12" s="12"/>
      <c r="C12" s="14" t="s">
        <v>39</v>
      </c>
      <c r="D12" s="20" t="s">
        <v>40</v>
      </c>
      <c r="E12" s="15" t="s">
        <v>36</v>
      </c>
      <c r="F12" s="10">
        <f t="shared" si="0"/>
        <v>29.4</v>
      </c>
      <c r="G12" s="10">
        <v>77.8</v>
      </c>
      <c r="H12" s="10">
        <f t="shared" si="1"/>
        <v>38.9</v>
      </c>
      <c r="I12" s="10">
        <v>50</v>
      </c>
      <c r="J12" s="10">
        <f t="shared" si="2"/>
        <v>5</v>
      </c>
      <c r="K12" s="10">
        <f t="shared" si="3"/>
        <v>73.3</v>
      </c>
      <c r="L12" s="10">
        <v>3</v>
      </c>
      <c r="M12" s="19"/>
    </row>
    <row r="13" ht="45" customHeight="1" spans="1:13">
      <c r="A13" s="11"/>
      <c r="B13" s="12"/>
      <c r="C13" s="8" t="s">
        <v>41</v>
      </c>
      <c r="D13" s="9" t="s">
        <v>42</v>
      </c>
      <c r="E13" s="15" t="s">
        <v>43</v>
      </c>
      <c r="F13" s="10">
        <f t="shared" si="0"/>
        <v>28.8</v>
      </c>
      <c r="G13" s="10">
        <v>79.8</v>
      </c>
      <c r="H13" s="10">
        <f t="shared" si="1"/>
        <v>39.9</v>
      </c>
      <c r="I13" s="10">
        <v>38.6</v>
      </c>
      <c r="J13" s="10">
        <f t="shared" si="2"/>
        <v>3.86</v>
      </c>
      <c r="K13" s="10">
        <f t="shared" si="3"/>
        <v>72.56</v>
      </c>
      <c r="L13" s="10">
        <v>4</v>
      </c>
      <c r="M13" s="19"/>
    </row>
    <row r="14" ht="45" customHeight="1" spans="1:13">
      <c r="A14" s="16"/>
      <c r="B14" s="13"/>
      <c r="C14" s="17" t="s">
        <v>44</v>
      </c>
      <c r="D14" s="17"/>
      <c r="E14" s="10"/>
      <c r="F14" s="10"/>
      <c r="G14" s="10"/>
      <c r="H14" s="10"/>
      <c r="I14" s="10"/>
      <c r="J14" s="10"/>
      <c r="K14" s="10"/>
      <c r="L14" s="10"/>
      <c r="M14" s="17" t="s">
        <v>45</v>
      </c>
    </row>
  </sheetData>
  <sortState ref="A10:K13">
    <sortCondition ref="K10:K13" descending="1"/>
  </sortState>
  <mergeCells count="4">
    <mergeCell ref="A2:M2"/>
    <mergeCell ref="A4:A14"/>
    <mergeCell ref="B4:B9"/>
    <mergeCell ref="B10:B14"/>
  </mergeCells>
  <printOptions horizontalCentered="1"/>
  <pageMargins left="0.590277777777778" right="0.590277777777778" top="0.354166666666667" bottom="0.511805555555556" header="0.298611111111111" footer="0.298611111111111"/>
  <pageSetup paperSize="9" scale="74"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事业单位公招2021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嘎啦</cp:lastModifiedBy>
  <dcterms:created xsi:type="dcterms:W3CDTF">2006-09-20T11:21:00Z</dcterms:created>
  <dcterms:modified xsi:type="dcterms:W3CDTF">2025-05-17T05:12:15Z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
  </property>
</Properties>
</file>